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<sst xmlns="http://schemas.openxmlformats.org/spreadsheetml/2006/main" count="12" uniqueCount="12">
  <si>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Table I.</t>
  </si>
  <si>
    <t>Capacitance=half_maximum_time/Resistance/ln2</t>
  </si>
  <si>
    <t>Capacitance</t>
  </si>
  <si>
    <t>Estimation</t>
  </si>
  <si>
    <t>Error(Digital)</t>
  </si>
  <si>
    <t>Error(other)</t>
  </si>
  <si>
    <t>SD</t>
  </si>
  <si>
    <r>
      <t xml:space="preserve">C =  </t>
    </r>
    <r>
      <rPr>
        <b/>
        <sz val="11"/>
        <color indexed="10"/>
        <rFont val="Calibri"/>
        <family val="2"/>
      </rPr>
      <t>τ/(R*ln2)</t>
    </r>
  </si>
  <si>
    <t>Lab  6: Capacitance</t>
  </si>
  <si>
    <r>
      <t>Resistance (</t>
    </r>
    <r>
      <rPr>
        <sz val="11"/>
        <color indexed="8"/>
        <rFont val="Palatino Linotype"/>
        <family val="1"/>
      </rPr>
      <t>Ω)</t>
    </r>
  </si>
  <si>
    <t>Half maximum time (sec)</t>
  </si>
  <si>
    <t>Capacitance (F)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</si>
</sst>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indexed="8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4" borderId="0" xfId="0" applyFont="1" applyFill="1" applyAlignment="1">
      <alignment/>
    </xf>
    <xf numFmtId="0" fontId="42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30.00390625" style="0" customWidth="1"/>
    <col min="2" max="2" width="13.57421875" style="0" customWidth="1"/>
    <col min="3" max="3" width="14.7109375" style="0" customWidth="1"/>
    <col min="4" max="4" width="14.140625" style="0" customWidth="1"/>
    <col min="5" max="5" width="11.00390625" style="0" bestFit="1" customWidth="1"/>
  </cols>
  <sheetData>
    <row r="1" s="1" customFormat="1" ht="18.75">
      <c r="A1" s="1" t="s">
        <v>8</v>
      </c>
    </row>
    <row r="3" s="2" customFormat="1" ht="15">
      <c r="B3" s="2" t="s">
        <v>1</v>
      </c>
    </row>
    <row r="5" spans="1:2" s="4" customFormat="1" ht="13.5" customHeight="1">
      <c r="A5" s="4" t="s">
        <v>0</v>
      </c>
      <c r="B5" s="4" t="s">
        <v>2</v>
      </c>
    </row>
    <row r="6" spans="2:5" ht="15">
      <c r="B6" t="s">
        <v>3</v>
      </c>
      <c r="C6" t="s">
        <v>4</v>
      </c>
      <c r="D6" t="s">
        <v>5</v>
      </c>
      <c r="E6" t="s">
        <v>6</v>
      </c>
    </row>
    <row r="7" spans="1:5" ht="15">
      <c r="A7" t="s">
        <v>10</v>
      </c>
      <c r="B7">
        <v>0.01</v>
      </c>
      <c r="C7">
        <v>0.001</v>
      </c>
      <c r="D7">
        <v>0</v>
      </c>
      <c r="E7">
        <f>SQRT(C7^2+D7^2)</f>
        <v>0.001</v>
      </c>
    </row>
    <row r="8" spans="1:5" ht="16.5">
      <c r="A8" t="s">
        <v>9</v>
      </c>
      <c r="B8">
        <v>100</v>
      </c>
      <c r="C8">
        <v>0</v>
      </c>
      <c r="D8">
        <v>0</v>
      </c>
      <c r="E8">
        <f>SQRT(C8^2+D8^2)</f>
        <v>0</v>
      </c>
    </row>
    <row r="11" s="3" customFormat="1" ht="15">
      <c r="A11" s="3" t="s">
        <v>7</v>
      </c>
    </row>
    <row r="12" spans="1:5" ht="15">
      <c r="A12" t="s">
        <v>11</v>
      </c>
      <c r="B12">
        <f>B7/B8/LN(2)</f>
        <v>0.00014426950408889634</v>
      </c>
      <c r="E12">
        <f>(E7/B7+E8/B8)*B12</f>
        <v>1.4426950408889635E-05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2010-05-05T15:45:07Z</dcterms:modified>
  <cp:category/>
  <cp:version/>
  <cp:contentType/>
  <cp:contentStatus/>
</cp:coreProperties>
</file>