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<sst xmlns="http://schemas.openxmlformats.org/spreadsheetml/2006/main" count="13" uniqueCount="13">
  <si>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Table I.</t>
  </si>
  <si>
    <t>Value</t>
  </si>
  <si>
    <t>STD</t>
  </si>
  <si>
    <t>1/d_o+1/d_i=1/f</t>
  </si>
  <si>
    <t>Position</t>
  </si>
  <si>
    <t>Slide</t>
  </si>
  <si>
    <t>Lab  8: Lens</t>
  </si>
  <si>
    <t>Lens</t>
  </si>
  <si>
    <t>Screen</t>
  </si>
  <si>
    <t>Focal Length of a convex lens</t>
  </si>
  <si>
    <t>Focal length</t>
  </si>
  <si>
    <t>d_o</t>
  </si>
  <si>
    <t>d_i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</si>
</sst>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0.00390625" style="0" customWidth="1"/>
    <col min="2" max="2" width="13.57421875" style="0" customWidth="1"/>
    <col min="3" max="3" width="14.7109375" style="0" customWidth="1"/>
  </cols>
  <sheetData>
    <row r="1" s="1" customFormat="1" ht="18.75">
      <c r="A1" s="1" t="s">
        <v>6</v>
      </c>
    </row>
    <row r="3" s="2" customFormat="1" ht="15">
      <c r="B3" s="2" t="s">
        <v>3</v>
      </c>
    </row>
    <row r="5" spans="1:2" s="3" customFormat="1" ht="13.5" customHeight="1">
      <c r="A5" s="3" t="s">
        <v>0</v>
      </c>
      <c r="B5" s="3" t="s">
        <v>9</v>
      </c>
    </row>
    <row r="7" spans="1:3" ht="15">
      <c r="A7" t="s">
        <v>4</v>
      </c>
      <c r="B7" t="s">
        <v>1</v>
      </c>
      <c r="C7" t="s">
        <v>2</v>
      </c>
    </row>
    <row r="8" spans="1:3" ht="15">
      <c r="A8" t="s">
        <v>5</v>
      </c>
      <c r="B8">
        <v>0</v>
      </c>
      <c r="C8">
        <f>0.1/2/SQRT(6)</f>
        <v>0.020412414523193152</v>
      </c>
    </row>
    <row r="9" spans="1:3" ht="15">
      <c r="A9" t="s">
        <v>7</v>
      </c>
      <c r="B9">
        <v>20</v>
      </c>
      <c r="C9">
        <f>0.1/2/SQRT(6)</f>
        <v>0.020412414523193152</v>
      </c>
    </row>
    <row r="10" spans="1:3" ht="15">
      <c r="A10" t="s">
        <v>8</v>
      </c>
      <c r="B10">
        <v>40</v>
      </c>
      <c r="C10">
        <f>0.1/2/SQRT(6)</f>
        <v>0.020412414523193152</v>
      </c>
    </row>
    <row r="11" spans="1:3" ht="15">
      <c r="A11" t="s">
        <v>11</v>
      </c>
      <c r="B11">
        <f>B9-B8</f>
        <v>20</v>
      </c>
      <c r="C11">
        <f>SQRT(C8^2+C9^2)</f>
        <v>0.02886751345948129</v>
      </c>
    </row>
    <row r="12" spans="1:3" ht="15">
      <c r="A12" t="s">
        <v>12</v>
      </c>
      <c r="B12">
        <f>B10-B9</f>
        <v>20</v>
      </c>
      <c r="C12">
        <f>SQRT(C10^2+C9^2)</f>
        <v>0.02886751345948129</v>
      </c>
    </row>
    <row r="14" spans="1:3" ht="15">
      <c r="A14" t="s">
        <v>10</v>
      </c>
      <c r="B14">
        <f>B11*B12/(B11+B12)</f>
        <v>10</v>
      </c>
      <c r="C14">
        <f>(C11/B11+C12/B12+SQRT(C11^2+C12^2)/(B11+B12))*B14</f>
        <v>0.03907372072107787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2010-05-05T15:45:26Z</dcterms:modified>
  <cp:category/>
  <cp:version/>
  <cp:contentType/>
  <cp:contentStatus/>
</cp:coreProperties>
</file>